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\Documents\Fire State Chaplains\Supplies\"/>
    </mc:Choice>
  </mc:AlternateContent>
  <bookViews>
    <workbookView xWindow="0" yWindow="0" windowWidth="20490" windowHeight="67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6" i="1" l="1"/>
  <c r="G47" i="1"/>
  <c r="G46" i="1"/>
  <c r="G45" i="1"/>
  <c r="G44" i="1"/>
  <c r="G43" i="1"/>
  <c r="G42" i="1"/>
  <c r="G41" i="1"/>
  <c r="G40" i="1"/>
  <c r="G39" i="1"/>
  <c r="G38" i="1"/>
  <c r="G35" i="1"/>
  <c r="G34" i="1"/>
  <c r="G32" i="1"/>
  <c r="G30" i="1"/>
  <c r="G29" i="1"/>
  <c r="G28" i="1"/>
  <c r="G26" i="1"/>
  <c r="G25" i="1"/>
  <c r="G24" i="1"/>
  <c r="G23" i="1"/>
  <c r="G22" i="1"/>
  <c r="G21" i="1"/>
  <c r="G19" i="1"/>
  <c r="G18" i="1"/>
  <c r="G17" i="1"/>
  <c r="G16" i="1"/>
  <c r="G15" i="1"/>
  <c r="G13" i="1"/>
  <c r="G49" i="1" l="1"/>
  <c r="G50" i="1" s="1"/>
  <c r="G51" i="1" l="1"/>
</calcChain>
</file>

<file path=xl/sharedStrings.xml><?xml version="1.0" encoding="utf-8"?>
<sst xmlns="http://schemas.openxmlformats.org/spreadsheetml/2006/main" count="87" uniqueCount="56">
  <si>
    <t>PRICE</t>
  </si>
  <si>
    <t>=</t>
  </si>
  <si>
    <t>YOUR ORDER COST</t>
  </si>
  <si>
    <t>Fire Chaplain Embroidered Hats:</t>
  </si>
  <si>
    <t>TOTAL</t>
  </si>
  <si>
    <t xml:space="preserve">   DVD Training Series (3 part)</t>
  </si>
  <si>
    <t>Training Materials:</t>
  </si>
  <si>
    <t xml:space="preserve">   NYSAFC Helmet/Window Decal</t>
  </si>
  <si>
    <t>Sub Total</t>
  </si>
  <si>
    <t xml:space="preserve">   NYSAFC Small Lapel Pin</t>
  </si>
  <si>
    <t xml:space="preserve">   NYSAFC Logo Shoulder Patch</t>
  </si>
  <si>
    <t>Item Description</t>
  </si>
  <si>
    <t xml:space="preserve">Red NYSAFC Polo Golf Shirt:  </t>
  </si>
  <si>
    <r>
      <t xml:space="preserve">   Blue Ball Cap (w/logo) "</t>
    </r>
    <r>
      <rPr>
        <i/>
        <sz val="12"/>
        <rFont val="Arial"/>
        <family val="2"/>
      </rPr>
      <t>Chaplain</t>
    </r>
    <r>
      <rPr>
        <sz val="12"/>
        <rFont val="Arial"/>
        <family val="2"/>
      </rPr>
      <t>"</t>
    </r>
  </si>
  <si>
    <r>
      <t xml:space="preserve">   Blue Ball Cap (plain) "</t>
    </r>
    <r>
      <rPr>
        <i/>
        <sz val="12"/>
        <rFont val="Arial"/>
        <family val="2"/>
      </rPr>
      <t>Chaplain</t>
    </r>
    <r>
      <rPr>
        <sz val="12"/>
        <rFont val="Arial"/>
        <family val="2"/>
      </rPr>
      <t>"</t>
    </r>
  </si>
  <si>
    <t xml:space="preserve">   Black Skull Cap</t>
  </si>
  <si>
    <t xml:space="preserve">Steel Grey Mock Turtleneck Shirt w.logo </t>
  </si>
  <si>
    <t>NYSAFC LOGO ITEMS: Members Only</t>
  </si>
  <si>
    <t xml:space="preserve">   NYSAFC Large Lapel Pin</t>
  </si>
  <si>
    <t>No Shipping charge if order placed at Conference otherwise</t>
  </si>
  <si>
    <t xml:space="preserve">              Shipping Add 20% to order</t>
  </si>
  <si>
    <t>CITY/ST/ZIP: ________________________________________________</t>
  </si>
  <si>
    <t>ADDRESS: _________________________________________________</t>
  </si>
  <si>
    <t xml:space="preserve">Please Make Check or Money Order Payable (in US Funds) To: NYSAFC, Inc. </t>
  </si>
  <si>
    <t>Please ship the following NYSAFC, Inc., supplies to:</t>
  </si>
  <si>
    <t>Name: _____________________________________________________</t>
  </si>
  <si>
    <t xml:space="preserve">   NYSAFC Member Badge (New 3" size)</t>
  </si>
  <si>
    <t xml:space="preserve">   White Ball Cap (w/logo) "Fire Chaplain"</t>
  </si>
  <si>
    <t xml:space="preserve">   White Ball Cap (plain) "Fire Chaplain"</t>
  </si>
  <si>
    <t xml:space="preserve">   No Pocket - Medium</t>
  </si>
  <si>
    <t xml:space="preserve">   No Pocket - Large</t>
  </si>
  <si>
    <t xml:space="preserve">   No Pocket - XXLarge</t>
  </si>
  <si>
    <t xml:space="preserve">   No Pocket - XLarge</t>
  </si>
  <si>
    <t xml:space="preserve">   No Pocket - XXXLarge</t>
  </si>
  <si>
    <t xml:space="preserve">   With Pocket -XXLarge</t>
  </si>
  <si>
    <t xml:space="preserve">   Short Sleeve - Large</t>
  </si>
  <si>
    <t xml:space="preserve">   Long Sleeve - Large</t>
  </si>
  <si>
    <t xml:space="preserve">   Long Sleeve XXLarge</t>
  </si>
  <si>
    <t>Men's Light Blue NYS Assoc Dress Shirt with Pocket</t>
  </si>
  <si>
    <t>Ladies Light Blue NYS Assoc. Dress Shirt - No Pocket</t>
  </si>
  <si>
    <t>Long Sleeve - Xlarge</t>
  </si>
  <si>
    <t xml:space="preserve">   Long Sleeve - Small</t>
  </si>
  <si>
    <t xml:space="preserve">   Richard Holst Chaplains Bag (50th Ann.)</t>
  </si>
  <si>
    <t xml:space="preserve">   NYSAFC (Old Logo) Helmet/Window Decal</t>
  </si>
  <si>
    <t xml:space="preserve">   NYSAFC (Old Logo) Shoulder Patch</t>
  </si>
  <si>
    <t xml:space="preserve">   NYSAFC (Old Logo) Small Lapel Pin</t>
  </si>
  <si>
    <t xml:space="preserve">   NYSAFC (Old Logo) Triangular Helmet Decal</t>
  </si>
  <si>
    <t>"The Firefighter's Bible" (with prayers)</t>
  </si>
  <si>
    <t>QUANTITY</t>
  </si>
  <si>
    <t>Received by Supply Officer</t>
  </si>
  <si>
    <t>__/__/__</t>
  </si>
  <si>
    <t>Shipped by Supply Officer</t>
  </si>
  <si>
    <t>If Paying for your order using PayPal, Please email this form to: LeonVanWie@gmail.com</t>
  </si>
  <si>
    <t xml:space="preserve">   Mail this order form and check to: NYSAFC, Inc,  C/O Chap. VanWie, PO Box 777, Brownville, NY 13615</t>
  </si>
  <si>
    <t>NYSAFC Folio-Notebook (8"X10")</t>
  </si>
  <si>
    <t>New York State Association of Fire Chaplains, Inc.   SUPPLY ORDER FORM  (April 29,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</si>
</sst>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m/dd/yy;@"/>
  </numFmts>
  <fonts count="11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8" fontId="6" fillId="0" borderId="1" xfId="0" applyNumberFormat="1" applyFont="1" applyBorder="1"/>
    <xf numFmtId="8" fontId="6" fillId="0" borderId="2" xfId="0" applyNumberFormat="1" applyFont="1" applyBorder="1"/>
    <xf numFmtId="8" fontId="6" fillId="0" borderId="0" xfId="0" applyNumberFormat="1" applyFont="1"/>
    <xf numFmtId="0" fontId="6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8" fontId="9" fillId="0" borderId="2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8" fontId="9" fillId="0" borderId="0" xfId="0" applyNumberFormat="1" applyFont="1" applyBorder="1"/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8" fontId="6" fillId="0" borderId="0" xfId="0" applyNumberFormat="1" applyFont="1" applyBorder="1"/>
    <xf numFmtId="0" fontId="5" fillId="0" borderId="0" xfId="0" applyFont="1" applyBorder="1"/>
    <xf numFmtId="0" fontId="7" fillId="0" borderId="0" xfId="0" applyFont="1" applyAlignment="1">
      <alignment horizontal="left"/>
    </xf>
    <xf numFmtId="8" fontId="8" fillId="0" borderId="0" xfId="0" applyNumberFormat="1" applyFont="1" applyAlignment="1">
      <alignment horizontal="center"/>
    </xf>
    <xf numFmtId="8" fontId="6" fillId="0" borderId="3" xfId="0" applyNumberFormat="1" applyFont="1" applyBorder="1"/>
    <xf numFmtId="8" fontId="9" fillId="0" borderId="1" xfId="0" applyNumberFormat="1" applyFont="1" applyBorder="1"/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/>
  </sheetViews>
  <sheetFormatPr defaultRowHeight="18" x14ac:dyDescent="0.25"/>
  <cols>
    <col min="1" max="1" width="48" style="1" customWidth="1"/>
    <col min="2" max="3" width="11" style="2" customWidth="1"/>
    <col min="4" max="4" width="10.85546875" style="2" customWidth="1"/>
    <col min="5" max="5" width="13.140625" style="2" customWidth="1"/>
    <col min="6" max="6" width="5.7109375" style="2" customWidth="1"/>
    <col min="7" max="7" width="14.140625" style="1" customWidth="1"/>
    <col min="8" max="8" width="13.42578125" style="1" customWidth="1"/>
    <col min="9" max="16384" width="9.140625" style="1"/>
  </cols>
  <sheetData>
    <row r="1" spans="1:7" s="5" customFormat="1" ht="18.75" x14ac:dyDescent="0.3">
      <c r="A1" s="5" t="s">
        <v>55</v>
      </c>
      <c r="B1" s="4"/>
      <c r="C1" s="4"/>
      <c r="D1" s="4"/>
      <c r="E1" s="4"/>
      <c r="F1" s="4"/>
      <c r="G1" s="6"/>
    </row>
    <row r="2" spans="1:7" s="5" customFormat="1" ht="10.5" customHeight="1" x14ac:dyDescent="0.3">
      <c r="B2" s="4"/>
      <c r="C2" s="4"/>
      <c r="D2" s="4"/>
      <c r="E2" s="4"/>
      <c r="F2" s="4"/>
      <c r="G2" s="6"/>
    </row>
    <row r="3" spans="1:7" s="5" customFormat="1" ht="16.5" customHeight="1" x14ac:dyDescent="0.3">
      <c r="A3" s="5" t="s">
        <v>24</v>
      </c>
      <c r="B3" s="4"/>
      <c r="C3" s="4"/>
      <c r="D3" s="4"/>
      <c r="E3" s="4"/>
      <c r="F3" s="4"/>
      <c r="G3" s="6"/>
    </row>
    <row r="4" spans="1:7" s="5" customFormat="1" ht="14.1" customHeight="1" x14ac:dyDescent="0.3">
      <c r="B4" s="4"/>
      <c r="C4" s="4"/>
      <c r="D4" s="4"/>
      <c r="E4" s="4"/>
      <c r="F4" s="4"/>
      <c r="G4" s="6"/>
    </row>
    <row r="5" spans="1:7" s="5" customFormat="1" ht="16.5" customHeight="1" x14ac:dyDescent="0.3">
      <c r="A5" s="5" t="s">
        <v>25</v>
      </c>
      <c r="B5" s="4"/>
      <c r="C5" s="4"/>
      <c r="D5" s="4"/>
      <c r="E5" s="4"/>
      <c r="F5" s="4"/>
      <c r="G5" s="6"/>
    </row>
    <row r="6" spans="1:7" s="5" customFormat="1" ht="14.1" customHeight="1" x14ac:dyDescent="0.3">
      <c r="B6" s="4"/>
      <c r="C6" s="4"/>
      <c r="D6" s="4"/>
      <c r="E6" s="4"/>
      <c r="F6" s="4"/>
      <c r="G6" s="6"/>
    </row>
    <row r="7" spans="1:7" s="5" customFormat="1" ht="15" customHeight="1" x14ac:dyDescent="0.3">
      <c r="A7" s="5" t="s">
        <v>22</v>
      </c>
      <c r="B7" s="4"/>
      <c r="C7" s="4"/>
      <c r="D7" s="4"/>
      <c r="E7" s="4"/>
      <c r="F7" s="4"/>
      <c r="G7" s="6"/>
    </row>
    <row r="8" spans="1:7" s="5" customFormat="1" ht="14.1" customHeight="1" x14ac:dyDescent="0.3">
      <c r="B8" s="4"/>
      <c r="C8" s="4"/>
      <c r="D8" s="4"/>
      <c r="E8" s="4"/>
      <c r="F8" s="4"/>
      <c r="G8" s="6"/>
    </row>
    <row r="9" spans="1:7" s="5" customFormat="1" ht="18.75" customHeight="1" x14ac:dyDescent="0.3">
      <c r="A9" s="5" t="s">
        <v>21</v>
      </c>
      <c r="B9" s="4"/>
      <c r="C9" s="4"/>
      <c r="D9" s="4"/>
      <c r="E9" s="4"/>
      <c r="F9" s="4"/>
      <c r="G9" s="6"/>
    </row>
    <row r="10" spans="1:7" s="5" customFormat="1" ht="10.5" customHeight="1" x14ac:dyDescent="0.3">
      <c r="B10" s="4"/>
      <c r="C10" s="4"/>
      <c r="D10" s="4"/>
      <c r="E10" s="4"/>
      <c r="F10" s="4"/>
      <c r="G10" s="6"/>
    </row>
    <row r="11" spans="1:7" x14ac:dyDescent="0.25">
      <c r="A11" s="14" t="s">
        <v>11</v>
      </c>
      <c r="B11" s="15" t="s">
        <v>0</v>
      </c>
      <c r="C11" s="15"/>
      <c r="D11" s="15"/>
      <c r="E11" s="15" t="s">
        <v>48</v>
      </c>
      <c r="F11" s="15"/>
      <c r="G11" s="15" t="s">
        <v>4</v>
      </c>
    </row>
    <row r="12" spans="1:7" x14ac:dyDescent="0.25">
      <c r="A12" s="14" t="s">
        <v>6</v>
      </c>
      <c r="B12" s="15"/>
      <c r="C12" s="15"/>
      <c r="D12" s="15"/>
      <c r="E12" s="15"/>
      <c r="F12" s="15"/>
      <c r="G12" s="16"/>
    </row>
    <row r="13" spans="1:7" ht="18.75" thickBot="1" x14ac:dyDescent="0.3">
      <c r="A13" s="17" t="s">
        <v>5</v>
      </c>
      <c r="B13" s="18">
        <v>25</v>
      </c>
      <c r="C13" s="18"/>
      <c r="D13" s="19"/>
      <c r="E13" s="9"/>
      <c r="F13" s="8" t="s">
        <v>1</v>
      </c>
      <c r="G13" s="10">
        <f>E13*25</f>
        <v>0</v>
      </c>
    </row>
    <row r="14" spans="1:7" x14ac:dyDescent="0.25">
      <c r="A14" s="14" t="s">
        <v>3</v>
      </c>
      <c r="B14" s="18"/>
      <c r="C14" s="18"/>
      <c r="D14" s="19"/>
      <c r="E14" s="8"/>
      <c r="F14" s="8"/>
      <c r="G14" s="7"/>
    </row>
    <row r="15" spans="1:7" ht="18.75" thickBot="1" x14ac:dyDescent="0.3">
      <c r="A15" s="17" t="s">
        <v>27</v>
      </c>
      <c r="B15" s="18">
        <v>20</v>
      </c>
      <c r="C15" s="18"/>
      <c r="D15" s="19"/>
      <c r="E15" s="9"/>
      <c r="F15" s="8" t="s">
        <v>1</v>
      </c>
      <c r="G15" s="12">
        <f>E15*20</f>
        <v>0</v>
      </c>
    </row>
    <row r="16" spans="1:7" ht="18.75" thickBot="1" x14ac:dyDescent="0.3">
      <c r="A16" s="17" t="s">
        <v>28</v>
      </c>
      <c r="B16" s="18">
        <v>15</v>
      </c>
      <c r="C16" s="18"/>
      <c r="D16" s="19"/>
      <c r="E16" s="13"/>
      <c r="F16" s="8" t="s">
        <v>1</v>
      </c>
      <c r="G16" s="11">
        <f>E16*15</f>
        <v>0</v>
      </c>
    </row>
    <row r="17" spans="1:7" ht="18.75" thickBot="1" x14ac:dyDescent="0.3">
      <c r="A17" s="17" t="s">
        <v>13</v>
      </c>
      <c r="B17" s="18">
        <v>20</v>
      </c>
      <c r="C17" s="18"/>
      <c r="D17" s="19"/>
      <c r="E17" s="13"/>
      <c r="F17" s="8" t="s">
        <v>1</v>
      </c>
      <c r="G17" s="11">
        <f>E17*20</f>
        <v>0</v>
      </c>
    </row>
    <row r="18" spans="1:7" ht="18.75" thickBot="1" x14ac:dyDescent="0.3">
      <c r="A18" s="17" t="s">
        <v>14</v>
      </c>
      <c r="B18" s="18">
        <v>15</v>
      </c>
      <c r="C18" s="18"/>
      <c r="D18" s="19"/>
      <c r="E18" s="9"/>
      <c r="F18" s="8" t="s">
        <v>1</v>
      </c>
      <c r="G18" s="11">
        <f>E18*15</f>
        <v>0</v>
      </c>
    </row>
    <row r="19" spans="1:7" ht="18.75" thickBot="1" x14ac:dyDescent="0.3">
      <c r="A19" s="17" t="s">
        <v>15</v>
      </c>
      <c r="B19" s="18">
        <v>12</v>
      </c>
      <c r="C19" s="18"/>
      <c r="D19" s="19"/>
      <c r="E19" s="9"/>
      <c r="F19" s="8" t="s">
        <v>1</v>
      </c>
      <c r="G19" s="11">
        <f>E19*12</f>
        <v>0</v>
      </c>
    </row>
    <row r="20" spans="1:7" x14ac:dyDescent="0.25">
      <c r="A20" s="14" t="s">
        <v>12</v>
      </c>
      <c r="B20" s="18"/>
      <c r="C20" s="29"/>
      <c r="D20" s="19"/>
      <c r="E20" s="25"/>
      <c r="F20" s="25"/>
      <c r="G20" s="30"/>
    </row>
    <row r="21" spans="1:7" ht="18.75" thickBot="1" x14ac:dyDescent="0.3">
      <c r="A21" s="17" t="s">
        <v>34</v>
      </c>
      <c r="B21" s="18">
        <v>25</v>
      </c>
      <c r="C21" s="29"/>
      <c r="D21" s="19"/>
      <c r="E21" s="9"/>
      <c r="F21" s="8" t="s">
        <v>1</v>
      </c>
      <c r="G21" s="10">
        <f>E21*25</f>
        <v>0</v>
      </c>
    </row>
    <row r="22" spans="1:7" ht="18.75" thickBot="1" x14ac:dyDescent="0.3">
      <c r="A22" s="17" t="s">
        <v>29</v>
      </c>
      <c r="B22" s="18">
        <v>20</v>
      </c>
      <c r="C22" s="29"/>
      <c r="D22" s="19"/>
      <c r="E22" s="13"/>
      <c r="F22" s="8" t="s">
        <v>1</v>
      </c>
      <c r="G22" s="11">
        <f>E22*20</f>
        <v>0</v>
      </c>
    </row>
    <row r="23" spans="1:7" ht="18.75" thickBot="1" x14ac:dyDescent="0.3">
      <c r="A23" s="17" t="s">
        <v>30</v>
      </c>
      <c r="B23" s="18">
        <v>20</v>
      </c>
      <c r="C23" s="29"/>
      <c r="D23" s="19"/>
      <c r="E23" s="13"/>
      <c r="F23" s="8" t="s">
        <v>1</v>
      </c>
      <c r="G23" s="11">
        <f>E23*20</f>
        <v>0</v>
      </c>
    </row>
    <row r="24" spans="1:7" ht="18.75" thickBot="1" x14ac:dyDescent="0.3">
      <c r="A24" s="17" t="s">
        <v>32</v>
      </c>
      <c r="B24" s="18">
        <v>20</v>
      </c>
      <c r="C24" s="29"/>
      <c r="D24" s="19"/>
      <c r="E24" s="13"/>
      <c r="F24" s="8" t="s">
        <v>1</v>
      </c>
      <c r="G24" s="11">
        <f>E24*20</f>
        <v>0</v>
      </c>
    </row>
    <row r="25" spans="1:7" ht="18.75" thickBot="1" x14ac:dyDescent="0.3">
      <c r="A25" s="17" t="s">
        <v>31</v>
      </c>
      <c r="B25" s="18">
        <v>25</v>
      </c>
      <c r="C25" s="29"/>
      <c r="D25" s="19"/>
      <c r="E25" s="13"/>
      <c r="F25" s="8" t="s">
        <v>1</v>
      </c>
      <c r="G25" s="11">
        <f>E25*25</f>
        <v>0</v>
      </c>
    </row>
    <row r="26" spans="1:7" ht="18.75" thickBot="1" x14ac:dyDescent="0.3">
      <c r="A26" s="17" t="s">
        <v>33</v>
      </c>
      <c r="B26" s="18">
        <v>25</v>
      </c>
      <c r="C26" s="29"/>
      <c r="D26" s="19"/>
      <c r="E26" s="13"/>
      <c r="F26" s="8" t="s">
        <v>1</v>
      </c>
      <c r="G26" s="11">
        <f>E26*25</f>
        <v>0</v>
      </c>
    </row>
    <row r="27" spans="1:7" x14ac:dyDescent="0.25">
      <c r="A27" s="28" t="s">
        <v>38</v>
      </c>
      <c r="B27" s="18"/>
      <c r="C27" s="29"/>
      <c r="D27" s="19"/>
      <c r="E27" s="25"/>
      <c r="F27" s="8"/>
      <c r="G27" s="26"/>
    </row>
    <row r="28" spans="1:7" ht="18.75" thickBot="1" x14ac:dyDescent="0.3">
      <c r="A28" s="17" t="s">
        <v>36</v>
      </c>
      <c r="B28" s="18">
        <v>30</v>
      </c>
      <c r="C28" s="29"/>
      <c r="D28" s="19"/>
      <c r="E28" s="9"/>
      <c r="F28" s="8" t="s">
        <v>1</v>
      </c>
      <c r="G28" s="10">
        <f>E28*30</f>
        <v>0</v>
      </c>
    </row>
    <row r="29" spans="1:7" ht="18.75" thickBot="1" x14ac:dyDescent="0.3">
      <c r="A29" s="17" t="s">
        <v>37</v>
      </c>
      <c r="B29" s="18">
        <v>34</v>
      </c>
      <c r="C29" s="29"/>
      <c r="D29" s="19"/>
      <c r="E29" s="13"/>
      <c r="F29" s="8" t="s">
        <v>1</v>
      </c>
      <c r="G29" s="11">
        <f>E29*34</f>
        <v>0</v>
      </c>
    </row>
    <row r="30" spans="1:7" ht="18.75" thickBot="1" x14ac:dyDescent="0.3">
      <c r="A30" s="17" t="s">
        <v>35</v>
      </c>
      <c r="B30" s="18">
        <v>28</v>
      </c>
      <c r="C30" s="29"/>
      <c r="D30" s="19"/>
      <c r="E30" s="13"/>
      <c r="F30" s="8" t="s">
        <v>1</v>
      </c>
      <c r="G30" s="11">
        <f>E30*28</f>
        <v>0</v>
      </c>
    </row>
    <row r="31" spans="1:7" x14ac:dyDescent="0.25">
      <c r="A31" s="14" t="s">
        <v>39</v>
      </c>
      <c r="B31" s="18"/>
      <c r="C31" s="29"/>
      <c r="D31" s="19"/>
      <c r="E31" s="25"/>
      <c r="F31" s="8"/>
      <c r="G31" s="26"/>
    </row>
    <row r="32" spans="1:7" ht="18.75" thickBot="1" x14ac:dyDescent="0.3">
      <c r="A32" s="17" t="s">
        <v>40</v>
      </c>
      <c r="B32" s="18">
        <v>28</v>
      </c>
      <c r="C32" s="29"/>
      <c r="D32" s="19"/>
      <c r="E32" s="9"/>
      <c r="F32" s="8" t="s">
        <v>1</v>
      </c>
      <c r="G32" s="10">
        <f>E32*28</f>
        <v>0</v>
      </c>
    </row>
    <row r="33" spans="1:8" x14ac:dyDescent="0.25">
      <c r="A33" s="14" t="s">
        <v>16</v>
      </c>
      <c r="B33" s="18"/>
      <c r="C33" s="29"/>
      <c r="D33" s="19"/>
      <c r="E33" s="25"/>
      <c r="F33" s="8"/>
      <c r="G33" s="26"/>
    </row>
    <row r="34" spans="1:8" ht="18.75" thickBot="1" x14ac:dyDescent="0.3">
      <c r="A34" s="17" t="s">
        <v>41</v>
      </c>
      <c r="B34" s="18">
        <v>30</v>
      </c>
      <c r="C34" s="18"/>
      <c r="D34" s="19"/>
      <c r="E34" s="9"/>
      <c r="F34" s="8" t="s">
        <v>1</v>
      </c>
      <c r="G34" s="10">
        <f>E34*30</f>
        <v>0</v>
      </c>
    </row>
    <row r="35" spans="1:8" ht="18.75" thickBot="1" x14ac:dyDescent="0.3">
      <c r="A35" s="14" t="s">
        <v>47</v>
      </c>
      <c r="B35" s="18">
        <v>20</v>
      </c>
      <c r="C35" s="18"/>
      <c r="D35" s="19"/>
      <c r="E35" s="9"/>
      <c r="F35" s="8" t="s">
        <v>1</v>
      </c>
      <c r="G35" s="10">
        <f>E35*20</f>
        <v>0</v>
      </c>
    </row>
    <row r="36" spans="1:8" ht="18.75" thickBot="1" x14ac:dyDescent="0.3">
      <c r="A36" s="14" t="s">
        <v>54</v>
      </c>
      <c r="B36" s="18">
        <v>15</v>
      </c>
      <c r="C36" s="18"/>
      <c r="D36" s="19"/>
      <c r="E36" s="9"/>
      <c r="F36" s="8" t="s">
        <v>1</v>
      </c>
      <c r="G36" s="10">
        <f>E36*15</f>
        <v>0</v>
      </c>
    </row>
    <row r="37" spans="1:8" x14ac:dyDescent="0.25">
      <c r="A37" s="14" t="s">
        <v>17</v>
      </c>
      <c r="B37" s="19"/>
      <c r="C37" s="19"/>
      <c r="D37" s="19"/>
      <c r="E37" s="25"/>
      <c r="F37" s="8"/>
      <c r="G37" s="27"/>
      <c r="H37" s="3"/>
    </row>
    <row r="38" spans="1:8" ht="18.75" thickBot="1" x14ac:dyDescent="0.3">
      <c r="A38" s="17" t="s">
        <v>26</v>
      </c>
      <c r="B38" s="18">
        <v>75</v>
      </c>
      <c r="C38" s="18"/>
      <c r="D38" s="19"/>
      <c r="E38" s="9"/>
      <c r="F38" s="8" t="s">
        <v>1</v>
      </c>
      <c r="G38" s="10">
        <f>E38*75</f>
        <v>0</v>
      </c>
    </row>
    <row r="39" spans="1:8" ht="18.75" thickBot="1" x14ac:dyDescent="0.3">
      <c r="A39" s="17" t="s">
        <v>7</v>
      </c>
      <c r="B39" s="18">
        <v>2</v>
      </c>
      <c r="C39" s="18"/>
      <c r="D39" s="19"/>
      <c r="E39" s="13"/>
      <c r="F39" s="8" t="s">
        <v>1</v>
      </c>
      <c r="G39" s="11">
        <f>E39*2</f>
        <v>0</v>
      </c>
    </row>
    <row r="40" spans="1:8" ht="18.75" thickBot="1" x14ac:dyDescent="0.3">
      <c r="A40" s="17" t="s">
        <v>43</v>
      </c>
      <c r="B40" s="18">
        <v>1</v>
      </c>
      <c r="C40" s="18"/>
      <c r="D40" s="19"/>
      <c r="E40" s="13"/>
      <c r="F40" s="8" t="s">
        <v>1</v>
      </c>
      <c r="G40" s="11">
        <f>E40*1</f>
        <v>0</v>
      </c>
    </row>
    <row r="41" spans="1:8" ht="18.75" thickBot="1" x14ac:dyDescent="0.3">
      <c r="A41" s="17" t="s">
        <v>46</v>
      </c>
      <c r="B41" s="18">
        <v>1</v>
      </c>
      <c r="C41" s="18"/>
      <c r="D41" s="19"/>
      <c r="E41" s="13"/>
      <c r="F41" s="8" t="s">
        <v>1</v>
      </c>
      <c r="G41" s="11">
        <f>E41*1</f>
        <v>0</v>
      </c>
    </row>
    <row r="42" spans="1:8" s="3" customFormat="1" ht="18.75" thickBot="1" x14ac:dyDescent="0.3">
      <c r="A42" s="17" t="s">
        <v>18</v>
      </c>
      <c r="B42" s="18">
        <v>4</v>
      </c>
      <c r="C42" s="18"/>
      <c r="D42" s="19"/>
      <c r="E42" s="13"/>
      <c r="F42" s="8" t="s">
        <v>1</v>
      </c>
      <c r="G42" s="11">
        <f>E42*4</f>
        <v>0</v>
      </c>
      <c r="H42" s="1"/>
    </row>
    <row r="43" spans="1:8" ht="18.75" thickBot="1" x14ac:dyDescent="0.3">
      <c r="A43" s="17" t="s">
        <v>9</v>
      </c>
      <c r="B43" s="18">
        <v>3</v>
      </c>
      <c r="C43" s="18"/>
      <c r="D43" s="19"/>
      <c r="E43" s="13"/>
      <c r="F43" s="8" t="s">
        <v>1</v>
      </c>
      <c r="G43" s="11">
        <f>E43*3</f>
        <v>0</v>
      </c>
    </row>
    <row r="44" spans="1:8" ht="18.75" thickBot="1" x14ac:dyDescent="0.3">
      <c r="A44" s="17" t="s">
        <v>45</v>
      </c>
      <c r="B44" s="18">
        <v>2</v>
      </c>
      <c r="C44" s="18"/>
      <c r="D44" s="19"/>
      <c r="E44" s="13"/>
      <c r="F44" s="8" t="s">
        <v>1</v>
      </c>
      <c r="G44" s="11">
        <f>E44*2</f>
        <v>0</v>
      </c>
    </row>
    <row r="45" spans="1:8" ht="18.75" thickBot="1" x14ac:dyDescent="0.3">
      <c r="A45" s="17" t="s">
        <v>10</v>
      </c>
      <c r="B45" s="18">
        <v>4</v>
      </c>
      <c r="C45" s="18"/>
      <c r="D45" s="19"/>
      <c r="E45" s="13"/>
      <c r="F45" s="8" t="s">
        <v>1</v>
      </c>
      <c r="G45" s="11">
        <f>E45*4</f>
        <v>0</v>
      </c>
    </row>
    <row r="46" spans="1:8" ht="18.75" thickBot="1" x14ac:dyDescent="0.3">
      <c r="A46" s="17" t="s">
        <v>44</v>
      </c>
      <c r="B46" s="18">
        <v>3</v>
      </c>
      <c r="C46" s="18"/>
      <c r="D46" s="19"/>
      <c r="E46" s="13"/>
      <c r="F46" s="8" t="s">
        <v>1</v>
      </c>
      <c r="G46" s="11">
        <f>E46*3</f>
        <v>0</v>
      </c>
    </row>
    <row r="47" spans="1:8" ht="18.75" thickBot="1" x14ac:dyDescent="0.3">
      <c r="A47" s="17" t="s">
        <v>42</v>
      </c>
      <c r="B47" s="18">
        <v>35</v>
      </c>
      <c r="D47" s="19"/>
      <c r="E47" s="13"/>
      <c r="F47" s="8" t="s">
        <v>1</v>
      </c>
      <c r="G47" s="11">
        <f>E47*35</f>
        <v>0</v>
      </c>
    </row>
    <row r="48" spans="1:8" x14ac:dyDescent="0.25">
      <c r="A48" s="17"/>
      <c r="D48" s="17"/>
      <c r="E48" s="17"/>
      <c r="F48" s="17"/>
      <c r="G48" s="23"/>
    </row>
    <row r="49" spans="1:7" ht="18.75" thickBot="1" x14ac:dyDescent="0.3">
      <c r="A49" s="17"/>
      <c r="B49" s="17"/>
      <c r="C49" s="17"/>
      <c r="D49" s="15"/>
      <c r="E49" s="24" t="s">
        <v>8</v>
      </c>
      <c r="F49" s="19"/>
      <c r="G49" s="31">
        <f>SUM(G13:G47)</f>
        <v>0</v>
      </c>
    </row>
    <row r="50" spans="1:7" ht="18.75" thickBot="1" x14ac:dyDescent="0.3">
      <c r="A50" s="17" t="s">
        <v>19</v>
      </c>
      <c r="B50" s="1"/>
      <c r="C50" s="1"/>
      <c r="D50" s="15" t="s">
        <v>20</v>
      </c>
      <c r="E50" s="24"/>
      <c r="F50" s="19" t="s">
        <v>1</v>
      </c>
      <c r="G50" s="20">
        <f>G49*0.2</f>
        <v>0</v>
      </c>
    </row>
    <row r="51" spans="1:7" ht="19.5" thickBot="1" x14ac:dyDescent="0.35">
      <c r="A51" s="17" t="s">
        <v>49</v>
      </c>
      <c r="B51" s="32" t="s">
        <v>50</v>
      </c>
      <c r="D51" s="15"/>
      <c r="E51" s="24" t="s">
        <v>2</v>
      </c>
      <c r="F51" s="19" t="s">
        <v>1</v>
      </c>
      <c r="G51" s="20">
        <f>G49+G50</f>
        <v>0</v>
      </c>
    </row>
    <row r="52" spans="1:7" ht="18.75" customHeight="1" x14ac:dyDescent="0.3">
      <c r="A52" s="17" t="s">
        <v>51</v>
      </c>
      <c r="B52" s="32" t="s">
        <v>50</v>
      </c>
      <c r="C52" s="15"/>
      <c r="D52" s="19"/>
      <c r="E52" s="19"/>
      <c r="F52" s="19"/>
      <c r="G52" s="17"/>
    </row>
    <row r="53" spans="1:7" x14ac:dyDescent="0.25">
      <c r="A53" s="17"/>
      <c r="B53" s="19"/>
      <c r="C53" s="19"/>
      <c r="D53" s="19"/>
      <c r="E53" s="19"/>
      <c r="F53" s="19"/>
      <c r="G53" s="17"/>
    </row>
    <row r="54" spans="1:7" x14ac:dyDescent="0.25">
      <c r="A54" s="16" t="s">
        <v>52</v>
      </c>
      <c r="B54" s="22"/>
      <c r="C54" s="22"/>
      <c r="D54" s="22"/>
      <c r="E54" s="22"/>
      <c r="F54" s="22"/>
      <c r="G54" s="21"/>
    </row>
    <row r="55" spans="1:7" x14ac:dyDescent="0.25">
      <c r="A55" s="16" t="s">
        <v>23</v>
      </c>
      <c r="B55" s="22"/>
      <c r="C55" s="22"/>
      <c r="D55" s="22"/>
      <c r="E55" s="1"/>
      <c r="F55" s="1"/>
    </row>
    <row r="56" spans="1:7" ht="21" customHeight="1" x14ac:dyDescent="0.25">
      <c r="A56" s="16" t="s">
        <v>53</v>
      </c>
      <c r="B56" s="22"/>
      <c r="C56" s="22"/>
      <c r="D56" s="22"/>
      <c r="E56" s="22"/>
      <c r="F56" s="22"/>
      <c r="G56" s="21"/>
    </row>
    <row r="57" spans="1:7" x14ac:dyDescent="0.25">
      <c r="A57" s="16"/>
      <c r="B57" s="22"/>
      <c r="C57" s="22"/>
      <c r="D57" s="22"/>
      <c r="E57" s="22"/>
      <c r="F57" s="22"/>
      <c r="G57" s="21"/>
    </row>
    <row r="58" spans="1:7" x14ac:dyDescent="0.25">
      <c r="A58" s="16"/>
      <c r="B58" s="22"/>
      <c r="C58" s="22"/>
      <c r="D58" s="15"/>
      <c r="E58" s="15"/>
      <c r="F58" s="15"/>
      <c r="G58" s="16"/>
    </row>
    <row r="59" spans="1:7" x14ac:dyDescent="0.25">
      <c r="A59" s="17"/>
      <c r="B59" s="15"/>
      <c r="C59" s="15"/>
      <c r="D59" s="15"/>
      <c r="E59" s="15"/>
      <c r="F59" s="15"/>
      <c r="G59" s="16"/>
    </row>
    <row r="60" spans="1:7" x14ac:dyDescent="0.25">
      <c r="A60" s="17"/>
      <c r="B60" s="15"/>
      <c r="C60" s="15"/>
      <c r="D60" s="19"/>
      <c r="E60" s="19"/>
      <c r="F60" s="19"/>
      <c r="G60" s="17"/>
    </row>
    <row r="61" spans="1:7" x14ac:dyDescent="0.25">
      <c r="A61" s="17"/>
      <c r="B61" s="19"/>
      <c r="C61" s="19"/>
      <c r="D61" s="19"/>
      <c r="E61" s="19"/>
      <c r="F61" s="19"/>
      <c r="G61" s="17"/>
    </row>
    <row r="62" spans="1:7" x14ac:dyDescent="0.25">
      <c r="A62" s="17"/>
      <c r="B62" s="19"/>
      <c r="C62" s="19"/>
      <c r="D62" s="19"/>
      <c r="E62" s="19"/>
      <c r="F62" s="19"/>
      <c r="G62" s="17"/>
    </row>
    <row r="63" spans="1:7" x14ac:dyDescent="0.25">
      <c r="B63" s="19"/>
      <c r="C63" s="19"/>
      <c r="D63" s="19"/>
      <c r="E63" s="19"/>
      <c r="F63" s="19"/>
      <c r="G63" s="17"/>
    </row>
    <row r="64" spans="1:7" x14ac:dyDescent="0.25">
      <c r="B64" s="19"/>
      <c r="C64" s="19"/>
    </row>
    <row r="66" spans="2:6" x14ac:dyDescent="0.25">
      <c r="B66" s="1"/>
      <c r="C66" s="1"/>
      <c r="D66" s="1"/>
      <c r="E66" s="1"/>
      <c r="F66" s="1"/>
    </row>
  </sheetData>
  <phoneticPr fontId="2" type="noConversion"/>
  <pageMargins left="0.7" right="0.7" top="0.5" bottom="0.5" header="0.3" footer="0.3"/>
  <pageSetup scale="71" orientation="portrait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Leon</cp:lastModifiedBy>
  <cp:lastPrinted>2021-04-16T16:35:15Z</cp:lastPrinted>
  <dcterms:created xsi:type="dcterms:W3CDTF">1996-10-14T23:33:28Z</dcterms:created>
  <dcterms:modified xsi:type="dcterms:W3CDTF">2021-04-29T16:42:09Z</dcterms:modified>
</cp:coreProperties>
</file>